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tart-up\★파리 서밋★\신청,모집공고\"/>
    </mc:Choice>
  </mc:AlternateContent>
  <bookViews>
    <workbookView xWindow="0" yWindow="0" windowWidth="19200" windowHeight="6870"/>
  </bookViews>
  <sheets>
    <sheet name="영문" sheetId="2" r:id="rId1"/>
    <sheet name="총괄(국문)" sheetId="3" state="hidden" r:id="rId2"/>
    <sheet name="총괄(영문)" sheetId="7" state="hidden" r:id="rId3"/>
  </sheets>
  <definedNames>
    <definedName name="_xlnm.Print_Area" localSheetId="0">영문!$A$1:$L$46</definedName>
    <definedName name="_xlnm.Print_Area" localSheetId="1">'총괄(국문)'!$A$1:$AA$5</definedName>
    <definedName name="_xlnm.Print_Area" localSheetId="2">'총괄(영문)'!$A$1:$AA$5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" i="7" l="1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C4" i="7"/>
  <c r="D4" i="7"/>
  <c r="Z4" i="3"/>
  <c r="Y4" i="3"/>
  <c r="X4" i="3"/>
  <c r="W4" i="3"/>
  <c r="V4" i="3"/>
  <c r="U4" i="3"/>
  <c r="T4" i="3"/>
  <c r="S4" i="3"/>
  <c r="R4" i="3" l="1"/>
  <c r="Q4" i="3"/>
  <c r="P4" i="3"/>
  <c r="O4" i="3"/>
  <c r="N4" i="3"/>
  <c r="M4" i="3"/>
  <c r="L4" i="3"/>
  <c r="K4" i="3"/>
  <c r="J4" i="3"/>
  <c r="I4" i="3"/>
  <c r="H4" i="3"/>
  <c r="G4" i="3"/>
  <c r="F4" i="3"/>
  <c r="D4" i="3"/>
  <c r="C4" i="3"/>
</calcChain>
</file>

<file path=xl/sharedStrings.xml><?xml version="1.0" encoding="utf-8"?>
<sst xmlns="http://schemas.openxmlformats.org/spreadsheetml/2006/main" count="121" uniqueCount="89">
  <si>
    <t>Name</t>
    <phoneticPr fontId="2" type="noConversion"/>
  </si>
  <si>
    <t>Tel</t>
    <phoneticPr fontId="2" type="noConversion"/>
  </si>
  <si>
    <t>COMPANY PROFILE</t>
    <phoneticPr fontId="4" type="noConversion"/>
  </si>
  <si>
    <t>CEO Information</t>
    <phoneticPr fontId="2" type="noConversion"/>
  </si>
  <si>
    <t>E-mail</t>
    <phoneticPr fontId="2" type="noConversion"/>
  </si>
  <si>
    <t xml:space="preserve">  IoT</t>
    <phoneticPr fontId="3" type="noConversion"/>
  </si>
  <si>
    <t>About our Company</t>
    <phoneticPr fontId="2" type="noConversion"/>
  </si>
  <si>
    <t>Contact Information</t>
    <phoneticPr fontId="3" type="noConversion"/>
  </si>
  <si>
    <t>Contact Person</t>
    <phoneticPr fontId="3" type="noConversion"/>
  </si>
  <si>
    <t xml:space="preserve">Contact Number </t>
    <phoneticPr fontId="3" type="noConversion"/>
  </si>
  <si>
    <t>Fax</t>
    <phoneticPr fontId="3" type="noConversion"/>
  </si>
  <si>
    <t>Email</t>
    <phoneticPr fontId="3" type="noConversion"/>
  </si>
  <si>
    <t>Year Established</t>
    <phoneticPr fontId="2" type="noConversion"/>
  </si>
  <si>
    <t>Business Category</t>
    <phoneticPr fontId="3" type="noConversion"/>
  </si>
  <si>
    <t>CEO
Profile</t>
    <phoneticPr fontId="3" type="noConversion"/>
  </si>
  <si>
    <t>Address</t>
    <phoneticPr fontId="3" type="noConversion"/>
  </si>
  <si>
    <t>Homepage</t>
    <phoneticPr fontId="3" type="noConversion"/>
  </si>
  <si>
    <t>Business Registration No.</t>
    <phoneticPr fontId="3" type="noConversion"/>
  </si>
  <si>
    <t>Target Market Nation and Size</t>
    <phoneticPr fontId="2" type="noConversion"/>
  </si>
  <si>
    <t>Type and Size of Client</t>
    <phoneticPr fontId="3" type="noConversion"/>
  </si>
  <si>
    <t>Type of Partnership Concidered</t>
    <phoneticPr fontId="3" type="noConversion"/>
  </si>
  <si>
    <t>Earned Investment</t>
    <phoneticPr fontId="3" type="noConversion"/>
  </si>
  <si>
    <t>Desired Amount of Investment (US$)</t>
    <phoneticPr fontId="3" type="noConversion"/>
  </si>
  <si>
    <t>Company Information</t>
    <phoneticPr fontId="3" type="noConversion"/>
  </si>
  <si>
    <t>Business Model  &amp; Investment</t>
    <phoneticPr fontId="3" type="noConversion"/>
  </si>
  <si>
    <t>No. of Employee</t>
    <phoneticPr fontId="2" type="noConversion"/>
  </si>
  <si>
    <t>Earned Invenstment(US$)</t>
  </si>
  <si>
    <t>No.</t>
    <phoneticPr fontId="3" type="noConversion"/>
  </si>
  <si>
    <t>General Information</t>
    <phoneticPr fontId="3" type="noConversion"/>
  </si>
  <si>
    <t>CEO Information</t>
    <phoneticPr fontId="3" type="noConversion"/>
  </si>
  <si>
    <t>Business Information</t>
    <phoneticPr fontId="3" type="noConversion"/>
  </si>
  <si>
    <t>Business Model</t>
    <phoneticPr fontId="3" type="noConversion"/>
  </si>
  <si>
    <t>Investment &amp; Partnership Information</t>
    <phoneticPr fontId="3" type="noConversion"/>
  </si>
  <si>
    <t>회사명</t>
    <phoneticPr fontId="3" type="noConversion"/>
  </si>
  <si>
    <t>Company Name</t>
    <phoneticPr fontId="3" type="noConversion"/>
  </si>
  <si>
    <t>Business
Category</t>
    <phoneticPr fontId="3" type="noConversion"/>
  </si>
  <si>
    <t>Year
Established</t>
    <phoneticPr fontId="3" type="noConversion"/>
  </si>
  <si>
    <t>No. of
Employee</t>
    <phoneticPr fontId="3" type="noConversion"/>
  </si>
  <si>
    <t>Company
Address</t>
    <phoneticPr fontId="3" type="noConversion"/>
  </si>
  <si>
    <t>Business Registration No.</t>
    <phoneticPr fontId="3" type="noConversion"/>
  </si>
  <si>
    <t>Contact No.
(Contact Person)</t>
    <phoneticPr fontId="3" type="noConversion"/>
  </si>
  <si>
    <t>E-Mail</t>
    <phoneticPr fontId="3" type="noConversion"/>
  </si>
  <si>
    <t>Name</t>
    <phoneticPr fontId="3" type="noConversion"/>
  </si>
  <si>
    <t>Contact No.</t>
    <phoneticPr fontId="3" type="noConversion"/>
  </si>
  <si>
    <t>Company Introduction</t>
    <phoneticPr fontId="3" type="noConversion"/>
  </si>
  <si>
    <t>Year 2016 Turnover</t>
    <phoneticPr fontId="3" type="noConversion"/>
  </si>
  <si>
    <t>Export Record (O, X)</t>
    <phoneticPr fontId="3" type="noConversion"/>
  </si>
  <si>
    <t>Amount of Export in Year 2016</t>
    <phoneticPr fontId="3" type="noConversion"/>
  </si>
  <si>
    <t>Target Market Nation and Size</t>
    <phoneticPr fontId="3" type="noConversion"/>
  </si>
  <si>
    <t>Type and Size of Client</t>
    <phoneticPr fontId="3" type="noConversion"/>
  </si>
  <si>
    <t xml:space="preserve"> Type of Partnership Considered</t>
    <phoneticPr fontId="3" type="noConversion"/>
  </si>
  <si>
    <t>Desired Amount of
Investment(US$)</t>
    <phoneticPr fontId="3" type="noConversion"/>
  </si>
  <si>
    <t>Website</t>
    <phoneticPr fontId="3" type="noConversion"/>
  </si>
  <si>
    <t>Title</t>
    <phoneticPr fontId="3" type="noConversion"/>
  </si>
  <si>
    <t>Product/Item 1</t>
    <phoneticPr fontId="3" type="noConversion"/>
  </si>
  <si>
    <t>Product/Item 2</t>
    <phoneticPr fontId="3" type="noConversion"/>
  </si>
  <si>
    <r>
      <rPr>
        <sz val="9"/>
        <color theme="1"/>
        <rFont val="맑은 고딕"/>
        <family val="3"/>
        <charset val="129"/>
      </rPr>
      <t>①</t>
    </r>
    <r>
      <rPr>
        <sz val="9"/>
        <color theme="1"/>
        <rFont val="Times New Roman"/>
        <family val="1"/>
      </rPr>
      <t xml:space="preserve"> Product Introduction / Solution</t>
    </r>
    <phoneticPr fontId="3" type="noConversion"/>
  </si>
  <si>
    <r>
      <rPr>
        <sz val="9"/>
        <color theme="1"/>
        <rFont val="맑은 고딕"/>
        <family val="3"/>
        <charset val="129"/>
      </rPr>
      <t>②</t>
    </r>
    <r>
      <rPr>
        <sz val="9"/>
        <color theme="1"/>
        <rFont val="Times New Roman"/>
        <family val="1"/>
      </rPr>
      <t xml:space="preserve"> Product Advantages / Differentiators / Innovation</t>
    </r>
    <phoneticPr fontId="3" type="noConversion"/>
  </si>
  <si>
    <t xml:space="preserve">  Robotics</t>
    <phoneticPr fontId="3" type="noConversion"/>
  </si>
  <si>
    <t xml:space="preserve">  AR / VR</t>
    <phoneticPr fontId="3" type="noConversion"/>
  </si>
  <si>
    <t xml:space="preserve">  SmartCity</t>
    <phoneticPr fontId="3" type="noConversion"/>
  </si>
  <si>
    <t xml:space="preserve">  Fintech</t>
    <phoneticPr fontId="3" type="noConversion"/>
  </si>
  <si>
    <t xml:space="preserve">  Edutech</t>
    <phoneticPr fontId="3" type="noConversion"/>
  </si>
  <si>
    <t>Product / Item Description</t>
    <phoneticPr fontId="3" type="noConversion"/>
  </si>
  <si>
    <r>
      <rPr>
        <b/>
        <sz val="10"/>
        <color theme="1"/>
        <rFont val="바탕"/>
        <family val="1"/>
        <charset val="129"/>
      </rPr>
      <t>①</t>
    </r>
    <r>
      <rPr>
        <b/>
        <sz val="10"/>
        <color theme="1"/>
        <rFont val="Times New Roman"/>
        <family val="1"/>
      </rPr>
      <t xml:space="preserve"> Product Introduction / Solution</t>
    </r>
    <phoneticPr fontId="3" type="noConversion"/>
  </si>
  <si>
    <t xml:space="preserve">* Choose one that is the most adjacent to your field </t>
    <phoneticPr fontId="3" type="noConversion"/>
  </si>
  <si>
    <t>Year 2016 Export Amount</t>
    <phoneticPr fontId="3" type="noConversion"/>
  </si>
  <si>
    <t>KOTRA
Start-up Support Team</t>
    <phoneticPr fontId="3" type="noConversion"/>
  </si>
  <si>
    <t>Year 2017 Turnover</t>
    <phoneticPr fontId="2" type="noConversion"/>
  </si>
  <si>
    <t>Amount of Export in Year 2017</t>
    <phoneticPr fontId="2" type="noConversion"/>
  </si>
  <si>
    <t xml:space="preserve">Do you have any record of export? O </t>
    <phoneticPr fontId="3" type="noConversion"/>
  </si>
  <si>
    <t>&lt;Product / Item 1 : Crowdsourcing translation platform&gt;</t>
    <phoneticPr fontId="3" type="noConversion"/>
  </si>
  <si>
    <t>&lt;Product / Item 2 : Language big data for AI machine learning&gt;</t>
    <phoneticPr fontId="3" type="noConversion"/>
  </si>
  <si>
    <t>(Company Logo)</t>
    <phoneticPr fontId="3" type="noConversion"/>
  </si>
  <si>
    <t>010-0000-0000</t>
    <phoneticPr fontId="3" type="noConversion"/>
  </si>
  <si>
    <t>O</t>
    <phoneticPr fontId="3" type="noConversion"/>
  </si>
  <si>
    <t>X</t>
    <phoneticPr fontId="3" type="noConversion"/>
  </si>
  <si>
    <t>About Travellers</t>
    <phoneticPr fontId="2" type="noConversion"/>
  </si>
  <si>
    <t>Name</t>
    <phoneticPr fontId="3" type="noConversion"/>
  </si>
  <si>
    <t>Daprtment</t>
    <phoneticPr fontId="3" type="noConversion"/>
  </si>
  <si>
    <t>Contact Info</t>
    <phoneticPr fontId="3" type="noConversion"/>
  </si>
  <si>
    <t>Traveller 1</t>
    <phoneticPr fontId="3" type="noConversion"/>
  </si>
  <si>
    <t>Traveller 2</t>
    <phoneticPr fontId="3" type="noConversion"/>
  </si>
  <si>
    <t>Gil-dong Hong</t>
    <phoneticPr fontId="3" type="noConversion"/>
  </si>
  <si>
    <t>Position Title</t>
    <phoneticPr fontId="3" type="noConversion"/>
  </si>
  <si>
    <t>Manager</t>
    <phoneticPr fontId="3" type="noConversion"/>
  </si>
  <si>
    <t>Marketing</t>
    <phoneticPr fontId="3" type="noConversion"/>
  </si>
  <si>
    <t>Language
(English)</t>
    <phoneticPr fontId="3" type="noConversion"/>
  </si>
  <si>
    <t>Language
(french)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</si>
</sst>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₩&quot;* #,##0_-;\-&quot;₩&quot;* #,##0_-;_-&quot;₩&quot;* &quot;-&quot;_-;_-@_-"/>
    <numFmt numFmtId="24" formatCode="\$#,##0_);[Red]\(\$#,##0\)"/>
    <numFmt numFmtId="176" formatCode="&quot;US$&quot;#,##0_);\(&quot;US$&quot;#,##0\)"/>
  </numFmts>
  <fonts count="2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b/>
      <sz val="20"/>
      <color theme="0"/>
      <name val="맑은 고딕"/>
      <family val="3"/>
      <charset val="129"/>
      <scheme val="minor"/>
    </font>
    <font>
      <b/>
      <sz val="12"/>
      <color theme="0"/>
      <name val="맑은 고딕"/>
      <family val="3"/>
      <charset val="129"/>
      <scheme val="minor"/>
    </font>
    <font>
      <b/>
      <sz val="20"/>
      <color theme="0"/>
      <name val="Timew new roman"/>
      <family val="2"/>
    </font>
    <font>
      <sz val="11"/>
      <color theme="0"/>
      <name val="맑은 고딕"/>
      <family val="2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0"/>
      <color theme="1"/>
      <name val="Times New Roman"/>
      <family val="1"/>
    </font>
    <font>
      <b/>
      <sz val="10"/>
      <color theme="1"/>
      <name val="바탕"/>
      <family val="1"/>
      <charset val="129"/>
    </font>
    <font>
      <u/>
      <sz val="11"/>
      <color theme="10"/>
      <name val="맑은 고딕"/>
      <family val="2"/>
      <charset val="129"/>
      <scheme val="minor"/>
    </font>
    <font>
      <sz val="10"/>
      <color theme="1"/>
      <name val="Times New Roman"/>
      <family val="1"/>
    </font>
    <font>
      <b/>
      <sz val="10"/>
      <color theme="1"/>
      <name val="맑은 고딕"/>
      <family val="3"/>
      <charset val="129"/>
      <scheme val="minor"/>
    </font>
    <font>
      <i/>
      <sz val="10"/>
      <color rgb="FFFF0000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17" fillId="10" borderId="11" xfId="0" applyFont="1" applyFill="1" applyBorder="1" applyAlignment="1">
      <alignment horizontal="center" vertical="center"/>
    </xf>
    <xf numFmtId="0" fontId="18" fillId="10" borderId="11" xfId="0" applyFont="1" applyFill="1" applyBorder="1" applyAlignment="1">
      <alignment horizontal="center" vertical="center"/>
    </xf>
    <xf numFmtId="0" fontId="18" fillId="10" borderId="11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shrinkToFit="1"/>
    </xf>
    <xf numFmtId="0" fontId="19" fillId="11" borderId="11" xfId="0" applyFont="1" applyFill="1" applyBorder="1" applyAlignment="1">
      <alignment horizontal="center" vertical="center" wrapText="1"/>
    </xf>
    <xf numFmtId="0" fontId="19" fillId="12" borderId="11" xfId="0" applyFont="1" applyFill="1" applyBorder="1" applyAlignment="1">
      <alignment horizontal="center" vertical="center" wrapText="1"/>
    </xf>
    <xf numFmtId="0" fontId="18" fillId="12" borderId="11" xfId="0" applyFont="1" applyFill="1" applyBorder="1" applyAlignment="1">
      <alignment horizontal="center" vertical="center"/>
    </xf>
    <xf numFmtId="0" fontId="18" fillId="13" borderId="11" xfId="0" applyFont="1" applyFill="1" applyBorder="1" applyAlignment="1">
      <alignment horizontal="center" vertical="center"/>
    </xf>
    <xf numFmtId="0" fontId="18" fillId="13" borderId="11" xfId="0" applyFont="1" applyFill="1" applyBorder="1" applyAlignment="1">
      <alignment horizontal="center" vertical="center" wrapText="1"/>
    </xf>
    <xf numFmtId="0" fontId="18" fillId="14" borderId="11" xfId="0" applyFont="1" applyFill="1" applyBorder="1" applyAlignment="1">
      <alignment horizontal="center" vertical="center" wrapText="1"/>
    </xf>
    <xf numFmtId="0" fontId="18" fillId="14" borderId="11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indent="1"/>
    </xf>
    <xf numFmtId="0" fontId="20" fillId="0" borderId="10" xfId="0" applyFont="1" applyBorder="1" applyAlignment="1">
      <alignment horizontal="left" vertical="center" wrapText="1" indent="1"/>
    </xf>
    <xf numFmtId="24" fontId="5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24" fontId="20" fillId="0" borderId="10" xfId="0" applyNumberFormat="1" applyFont="1" applyBorder="1" applyAlignment="1">
      <alignment horizontal="left" vertical="center" wrapText="1" indent="1"/>
    </xf>
    <xf numFmtId="24" fontId="20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8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1" fillId="15" borderId="10" xfId="0" applyFont="1" applyFill="1" applyBorder="1" applyAlignment="1">
      <alignment horizontal="center" vertical="center"/>
    </xf>
    <xf numFmtId="42" fontId="9" fillId="0" borderId="10" xfId="1" applyFont="1" applyBorder="1" applyAlignment="1">
      <alignment horizontal="center" vertical="center"/>
    </xf>
    <xf numFmtId="0" fontId="21" fillId="15" borderId="0" xfId="0" applyFont="1" applyFill="1" applyBorder="1" applyAlignment="1">
      <alignment horizontal="center" vertical="center"/>
    </xf>
    <xf numFmtId="0" fontId="21" fillId="15" borderId="4" xfId="0" applyFont="1" applyFill="1" applyBorder="1" applyAlignment="1">
      <alignment horizontal="center" vertical="center"/>
    </xf>
    <xf numFmtId="0" fontId="23" fillId="0" borderId="10" xfId="2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wrapText="1" indent="1"/>
    </xf>
    <xf numFmtId="0" fontId="8" fillId="0" borderId="13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left" vertical="center" wrapText="1" indent="1"/>
    </xf>
    <xf numFmtId="0" fontId="8" fillId="0" borderId="12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21" fillId="15" borderId="7" xfId="0" applyFont="1" applyFill="1" applyBorder="1" applyAlignment="1">
      <alignment horizontal="center" vertical="center"/>
    </xf>
    <xf numFmtId="0" fontId="21" fillId="15" borderId="8" xfId="0" applyFont="1" applyFill="1" applyBorder="1" applyAlignment="1">
      <alignment horizontal="center" vertical="center"/>
    </xf>
    <xf numFmtId="0" fontId="21" fillId="15" borderId="9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indent="1"/>
    </xf>
    <xf numFmtId="0" fontId="8" fillId="15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 indent="1"/>
    </xf>
    <xf numFmtId="0" fontId="21" fillId="8" borderId="1" xfId="0" applyFont="1" applyFill="1" applyBorder="1" applyAlignment="1">
      <alignment horizontal="center" vertical="center" wrapText="1"/>
    </xf>
    <xf numFmtId="0" fontId="21" fillId="15" borderId="1" xfId="0" applyFont="1" applyFill="1" applyBorder="1" applyAlignment="1">
      <alignment horizontal="center" vertical="center"/>
    </xf>
    <xf numFmtId="0" fontId="21" fillId="15" borderId="3" xfId="0" applyFont="1" applyFill="1" applyBorder="1" applyAlignment="1">
      <alignment horizontal="center" vertical="center"/>
    </xf>
    <xf numFmtId="0" fontId="21" fillId="15" borderId="13" xfId="0" applyFont="1" applyFill="1" applyBorder="1" applyAlignment="1">
      <alignment horizontal="center" vertical="center"/>
    </xf>
    <xf numFmtId="0" fontId="21" fillId="15" borderId="12" xfId="0" applyFont="1" applyFill="1" applyBorder="1" applyAlignment="1">
      <alignment horizontal="center" vertical="center"/>
    </xf>
    <xf numFmtId="0" fontId="21" fillId="15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13" xfId="0" applyFont="1" applyFill="1" applyBorder="1" applyAlignment="1">
      <alignment horizontal="left" vertical="center" wrapText="1" indent="1"/>
    </xf>
    <xf numFmtId="0" fontId="7" fillId="8" borderId="10" xfId="0" applyFont="1" applyFill="1" applyBorder="1" applyAlignment="1">
      <alignment horizontal="left" vertical="center" inden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left" vertical="center" indent="1"/>
    </xf>
    <xf numFmtId="0" fontId="5" fillId="16" borderId="7" xfId="0" applyFont="1" applyFill="1" applyBorder="1" applyAlignment="1">
      <alignment horizontal="left" vertical="center" indent="1"/>
    </xf>
    <xf numFmtId="0" fontId="5" fillId="16" borderId="8" xfId="0" applyFont="1" applyFill="1" applyBorder="1" applyAlignment="1">
      <alignment horizontal="left" vertical="center" indent="1"/>
    </xf>
    <xf numFmtId="0" fontId="5" fillId="16" borderId="9" xfId="0" applyFont="1" applyFill="1" applyBorder="1" applyAlignment="1">
      <alignment horizontal="left" vertical="center" indent="1"/>
    </xf>
    <xf numFmtId="0" fontId="0" fillId="9" borderId="10" xfId="0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8" fillId="15" borderId="7" xfId="0" applyFont="1" applyFill="1" applyBorder="1" applyAlignment="1">
      <alignment horizontal="center" vertical="center"/>
    </xf>
    <xf numFmtId="0" fontId="8" fillId="15" borderId="8" xfId="0" applyFont="1" applyFill="1" applyBorder="1" applyAlignment="1">
      <alignment horizontal="center" vertical="center"/>
    </xf>
    <xf numFmtId="0" fontId="8" fillId="15" borderId="9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wrapText="1" indent="1"/>
    </xf>
    <xf numFmtId="0" fontId="8" fillId="2" borderId="12" xfId="0" applyFont="1" applyFill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left" vertical="center" wrapText="1" indent="1"/>
    </xf>
    <xf numFmtId="0" fontId="8" fillId="2" borderId="6" xfId="0" applyFont="1" applyFill="1" applyBorder="1" applyAlignment="1">
      <alignment horizontal="left" vertical="center" wrapText="1" inden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21" fillId="8" borderId="5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23" fillId="0" borderId="7" xfId="2" applyBorder="1" applyAlignment="1">
      <alignment horizontal="center" vertical="center"/>
    </xf>
    <xf numFmtId="0" fontId="23" fillId="0" borderId="9" xfId="2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5" fillId="15" borderId="10" xfId="0" applyFont="1" applyFill="1" applyBorder="1" applyAlignment="1">
      <alignment horizontal="center" vertical="center"/>
    </xf>
    <xf numFmtId="0" fontId="28" fillId="15" borderId="10" xfId="0" applyFont="1" applyFill="1" applyBorder="1" applyAlignment="1">
      <alignment horizontal="center" vertical="center" wrapText="1"/>
    </xf>
    <xf numFmtId="0" fontId="28" fillId="15" borderId="10" xfId="0" applyFont="1" applyFill="1" applyBorder="1" applyAlignment="1">
      <alignment horizontal="center" vertical="center"/>
    </xf>
    <xf numFmtId="0" fontId="28" fillId="15" borderId="7" xfId="0" applyFont="1" applyFill="1" applyBorder="1" applyAlignment="1">
      <alignment horizontal="center" vertical="center" wrapText="1"/>
    </xf>
    <xf numFmtId="0" fontId="28" fillId="15" borderId="9" xfId="0" applyFont="1" applyFill="1" applyBorder="1" applyAlignment="1">
      <alignment horizontal="center" vertical="center" wrapText="1"/>
    </xf>
  </cellXfs>
  <cellStyles count="3">
    <cellStyle name="통화 [0]" xfId="1" builtinId="7"/>
    <cellStyle name="표준" xfId="0" builtinId="0"/>
    <cellStyle name="하이퍼링크" xfId="2" builtinId="8"/>
  </cellStyles>
  <dxfs count="0"/>
  <tableStyles count="0" defaultTableStyle="TableStyleMedium2" defaultPivotStyle="PivotStyleLight16"/>
  <colors>
    <mruColors>
      <color rgb="FF3399FF"/>
      <color rgb="FFEED6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0</xdr:row>
          <xdr:rowOff>0</xdr:rowOff>
        </xdr:from>
        <xdr:to>
          <xdr:col>8</xdr:col>
          <xdr:colOff>219075</xdr:colOff>
          <xdr:row>0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666750</xdr:colOff>
          <xdr:row>0</xdr:row>
          <xdr:rowOff>0</xdr:rowOff>
        </xdr:from>
        <xdr:to>
          <xdr:col>9</xdr:col>
          <xdr:colOff>200025</xdr:colOff>
          <xdr:row>0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5</xdr:col>
      <xdr:colOff>9525</xdr:colOff>
      <xdr:row>1</xdr:row>
      <xdr:rowOff>0</xdr:rowOff>
    </xdr:from>
    <xdr:ext cx="2200274" cy="55245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2943225" y="0"/>
          <a:ext cx="2200274" cy="552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endParaRPr lang="en-US" altLang="ko-KR" sz="1050" b="1" baseline="0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18</xdr:row>
          <xdr:rowOff>200025</xdr:rowOff>
        </xdr:from>
        <xdr:to>
          <xdr:col>1</xdr:col>
          <xdr:colOff>219075</xdr:colOff>
          <xdr:row>19</xdr:row>
          <xdr:rowOff>209550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1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18</xdr:row>
          <xdr:rowOff>200025</xdr:rowOff>
        </xdr:from>
        <xdr:to>
          <xdr:col>3</xdr:col>
          <xdr:colOff>228600</xdr:colOff>
          <xdr:row>20</xdr:row>
          <xdr:rowOff>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1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20</xdr:row>
          <xdr:rowOff>0</xdr:rowOff>
        </xdr:from>
        <xdr:to>
          <xdr:col>1</xdr:col>
          <xdr:colOff>219075</xdr:colOff>
          <xdr:row>21</xdr:row>
          <xdr:rowOff>9525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1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20</xdr:row>
          <xdr:rowOff>0</xdr:rowOff>
        </xdr:from>
        <xdr:to>
          <xdr:col>3</xdr:col>
          <xdr:colOff>228600</xdr:colOff>
          <xdr:row>21</xdr:row>
          <xdr:rowOff>9525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1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18</xdr:row>
          <xdr:rowOff>200025</xdr:rowOff>
        </xdr:from>
        <xdr:to>
          <xdr:col>5</xdr:col>
          <xdr:colOff>228600</xdr:colOff>
          <xdr:row>20</xdr:row>
          <xdr:rowOff>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1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18</xdr:row>
          <xdr:rowOff>200025</xdr:rowOff>
        </xdr:from>
        <xdr:to>
          <xdr:col>6</xdr:col>
          <xdr:colOff>228600</xdr:colOff>
          <xdr:row>20</xdr:row>
          <xdr:rowOff>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1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76200</xdr:colOff>
      <xdr:row>24</xdr:row>
      <xdr:rowOff>100264</xdr:rowOff>
    </xdr:from>
    <xdr:to>
      <xdr:col>2</xdr:col>
      <xdr:colOff>922421</xdr:colOff>
      <xdr:row>33</xdr:row>
      <xdr:rowOff>180475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326858" y="6055896"/>
          <a:ext cx="1818774" cy="24263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altLang="ko-KR" sz="900">
              <a:latin typeface="Times New Roman" panose="02020603050405020304" pitchFamily="18" charset="0"/>
              <a:cs typeface="Times New Roman" panose="02020603050405020304" pitchFamily="18" charset="0"/>
            </a:rPr>
            <a:t>Product / Item Image</a:t>
          </a:r>
          <a:endParaRPr lang="ko-KR" alt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76200</xdr:colOff>
      <xdr:row>35</xdr:row>
      <xdr:rowOff>113800</xdr:rowOff>
    </xdr:from>
    <xdr:to>
      <xdr:col>2</xdr:col>
      <xdr:colOff>922421</xdr:colOff>
      <xdr:row>44</xdr:row>
      <xdr:rowOff>170448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326858" y="8936958"/>
          <a:ext cx="1818774" cy="21421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ko-KR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Product / Item Image</a:t>
          </a:r>
          <a:endParaRPr kumimoji="0" lang="ko-KR" altLang="en-US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254000</xdr:colOff>
      <xdr:row>24</xdr:row>
      <xdr:rowOff>156883</xdr:rowOff>
    </xdr:from>
    <xdr:to>
      <xdr:col>2</xdr:col>
      <xdr:colOff>715919</xdr:colOff>
      <xdr:row>28</xdr:row>
      <xdr:rowOff>131483</xdr:rowOff>
    </xdr:to>
    <xdr:pic>
      <xdr:nvPicPr>
        <xdr:cNvPr id="14" name="_x149851640" descr="EMB00002df4358b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059" y="5983942"/>
          <a:ext cx="1425625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482600</xdr:colOff>
      <xdr:row>29</xdr:row>
      <xdr:rowOff>29883</xdr:rowOff>
    </xdr:from>
    <xdr:to>
      <xdr:col>2</xdr:col>
      <xdr:colOff>496166</xdr:colOff>
      <xdr:row>33</xdr:row>
      <xdr:rowOff>175933</xdr:rowOff>
    </xdr:to>
    <xdr:pic>
      <xdr:nvPicPr>
        <xdr:cNvPr id="15" name="_x377054440" descr="EMB00002df4359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659" y="7126942"/>
          <a:ext cx="977272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B2:K45"/>
  <sheetViews>
    <sheetView tabSelected="1" view="pageBreakPreview" zoomScale="115" zoomScaleNormal="100" zoomScaleSheetLayoutView="115" workbookViewId="0">
      <selection activeCell="H5" sqref="H5"/>
    </sheetView>
  </sheetViews>
  <sheetFormatPr defaultRowHeight="16.5"/>
  <cols>
    <col min="1" max="1" width="3.25" customWidth="1"/>
    <col min="2" max="2" width="12.75" customWidth="1"/>
    <col min="3" max="3" width="13" customWidth="1"/>
    <col min="4" max="4" width="6.625" customWidth="1"/>
    <col min="5" max="5" width="14.875" customWidth="1"/>
    <col min="6" max="6" width="19.875" customWidth="1"/>
    <col min="7" max="7" width="8" customWidth="1"/>
    <col min="8" max="8" width="13" customWidth="1"/>
    <col min="9" max="9" width="14.375" customWidth="1"/>
    <col min="11" max="11" width="8.75" customWidth="1"/>
    <col min="12" max="12" width="3.25" customWidth="1"/>
  </cols>
  <sheetData>
    <row r="2" spans="2:11" ht="42" customHeight="1">
      <c r="B2" s="27" t="s">
        <v>2</v>
      </c>
      <c r="C2" s="28"/>
      <c r="D2" s="28"/>
      <c r="E2" s="28"/>
      <c r="F2" s="28"/>
      <c r="G2" s="28"/>
      <c r="H2" s="28"/>
      <c r="I2" s="38" t="s">
        <v>67</v>
      </c>
      <c r="J2" s="38"/>
      <c r="K2" s="38"/>
    </row>
    <row r="3" spans="2:11" ht="20.25" customHeight="1">
      <c r="B3" s="61" t="s">
        <v>77</v>
      </c>
      <c r="C3" s="62"/>
      <c r="D3" s="62"/>
      <c r="E3" s="62"/>
      <c r="F3" s="62"/>
      <c r="G3" s="62"/>
      <c r="H3" s="63"/>
      <c r="I3" s="78" t="s">
        <v>73</v>
      </c>
      <c r="J3" s="79"/>
      <c r="K3" s="80"/>
    </row>
    <row r="4" spans="2:11" ht="20.25" customHeight="1">
      <c r="B4" s="143"/>
      <c r="C4" s="145" t="s">
        <v>78</v>
      </c>
      <c r="D4" s="144" t="s">
        <v>84</v>
      </c>
      <c r="E4" s="145" t="s">
        <v>79</v>
      </c>
      <c r="F4" s="145" t="s">
        <v>80</v>
      </c>
      <c r="G4" s="146" t="s">
        <v>87</v>
      </c>
      <c r="H4" s="147" t="s">
        <v>88</v>
      </c>
      <c r="I4" s="137"/>
      <c r="J4" s="138"/>
      <c r="K4" s="139"/>
    </row>
    <row r="5" spans="2:11" ht="20.25" customHeight="1">
      <c r="B5" s="140" t="s">
        <v>81</v>
      </c>
      <c r="C5" s="141" t="s">
        <v>83</v>
      </c>
      <c r="D5" s="141" t="s">
        <v>85</v>
      </c>
      <c r="E5" s="141" t="s">
        <v>86</v>
      </c>
      <c r="F5" s="141" t="s">
        <v>74</v>
      </c>
      <c r="G5" s="141" t="s">
        <v>75</v>
      </c>
      <c r="H5" s="141" t="s">
        <v>76</v>
      </c>
      <c r="I5" s="137"/>
      <c r="J5" s="138"/>
      <c r="K5" s="139"/>
    </row>
    <row r="6" spans="2:11" ht="20.25" customHeight="1">
      <c r="B6" s="140" t="s">
        <v>82</v>
      </c>
      <c r="C6" s="142"/>
      <c r="D6" s="142"/>
      <c r="E6" s="142"/>
      <c r="F6" s="142"/>
      <c r="G6" s="142"/>
      <c r="H6" s="142"/>
      <c r="I6" s="81"/>
      <c r="J6" s="82"/>
      <c r="K6" s="83"/>
    </row>
    <row r="7" spans="2:11" ht="20.25" customHeight="1">
      <c r="B7" s="61" t="s">
        <v>6</v>
      </c>
      <c r="C7" s="62"/>
      <c r="D7" s="62"/>
      <c r="E7" s="62"/>
      <c r="F7" s="62"/>
      <c r="G7" s="62"/>
      <c r="H7" s="63"/>
      <c r="I7" s="35" t="s">
        <v>7</v>
      </c>
      <c r="J7" s="35"/>
      <c r="K7" s="36"/>
    </row>
    <row r="8" spans="2:11" ht="20.25" customHeight="1">
      <c r="B8" s="128"/>
      <c r="C8" s="129"/>
      <c r="D8" s="129"/>
      <c r="E8" s="129"/>
      <c r="F8" s="129"/>
      <c r="G8" s="129"/>
      <c r="H8" s="130"/>
      <c r="I8" s="25" t="s">
        <v>8</v>
      </c>
      <c r="J8" s="30"/>
      <c r="K8" s="30"/>
    </row>
    <row r="9" spans="2:11" ht="20.25" customHeight="1">
      <c r="B9" s="131"/>
      <c r="C9" s="132"/>
      <c r="D9" s="132"/>
      <c r="E9" s="132"/>
      <c r="F9" s="132"/>
      <c r="G9" s="132"/>
      <c r="H9" s="133"/>
      <c r="I9" s="25" t="s">
        <v>53</v>
      </c>
      <c r="J9" s="31"/>
      <c r="K9" s="31"/>
    </row>
    <row r="10" spans="2:11" ht="20.25" customHeight="1">
      <c r="B10" s="131"/>
      <c r="C10" s="132"/>
      <c r="D10" s="132"/>
      <c r="E10" s="132"/>
      <c r="F10" s="132"/>
      <c r="G10" s="132"/>
      <c r="H10" s="133"/>
      <c r="I10" s="25" t="s">
        <v>9</v>
      </c>
      <c r="J10" s="32"/>
      <c r="K10" s="32"/>
    </row>
    <row r="11" spans="2:11" ht="20.25" customHeight="1">
      <c r="B11" s="131"/>
      <c r="C11" s="132"/>
      <c r="D11" s="132"/>
      <c r="E11" s="132"/>
      <c r="F11" s="132"/>
      <c r="G11" s="132"/>
      <c r="H11" s="133"/>
      <c r="I11" s="25" t="s">
        <v>10</v>
      </c>
      <c r="J11" s="34"/>
      <c r="K11" s="34"/>
    </row>
    <row r="12" spans="2:11" ht="20.25" customHeight="1">
      <c r="B12" s="134"/>
      <c r="C12" s="135"/>
      <c r="D12" s="135"/>
      <c r="E12" s="135"/>
      <c r="F12" s="135"/>
      <c r="G12" s="135"/>
      <c r="H12" s="136"/>
      <c r="I12" s="25" t="s">
        <v>11</v>
      </c>
      <c r="J12" s="37"/>
      <c r="K12" s="32"/>
    </row>
    <row r="13" spans="2:11" ht="20.25" customHeight="1">
      <c r="B13" s="61" t="s">
        <v>3</v>
      </c>
      <c r="C13" s="62"/>
      <c r="D13" s="62"/>
      <c r="E13" s="62"/>
      <c r="F13" s="62"/>
      <c r="G13" s="62"/>
      <c r="H13" s="63"/>
      <c r="I13" s="33" t="s">
        <v>23</v>
      </c>
      <c r="J13" s="33"/>
      <c r="K13" s="33"/>
    </row>
    <row r="14" spans="2:11" ht="20.25" customHeight="1">
      <c r="B14" s="25" t="s">
        <v>0</v>
      </c>
      <c r="C14" s="23"/>
      <c r="D14" s="25" t="s">
        <v>1</v>
      </c>
      <c r="E14" s="26"/>
      <c r="F14" s="25" t="s">
        <v>4</v>
      </c>
      <c r="G14" s="126"/>
      <c r="H14" s="127"/>
      <c r="I14" s="25" t="s">
        <v>12</v>
      </c>
      <c r="J14" s="29"/>
      <c r="K14" s="29"/>
    </row>
    <row r="15" spans="2:11" ht="20.25" customHeight="1">
      <c r="B15" s="65" t="s">
        <v>14</v>
      </c>
      <c r="C15" s="117"/>
      <c r="D15" s="118"/>
      <c r="E15" s="118"/>
      <c r="F15" s="118"/>
      <c r="G15" s="118"/>
      <c r="H15" s="119"/>
      <c r="I15" s="25" t="s">
        <v>25</v>
      </c>
      <c r="J15" s="57"/>
      <c r="K15" s="57"/>
    </row>
    <row r="16" spans="2:11" ht="20.25" customHeight="1">
      <c r="B16" s="64"/>
      <c r="C16" s="120"/>
      <c r="D16" s="121"/>
      <c r="E16" s="121"/>
      <c r="F16" s="121"/>
      <c r="G16" s="121"/>
      <c r="H16" s="122"/>
      <c r="I16" s="64" t="s">
        <v>15</v>
      </c>
      <c r="J16" s="64"/>
      <c r="K16" s="64"/>
    </row>
    <row r="17" spans="2:11" ht="20.25" customHeight="1">
      <c r="B17" s="64"/>
      <c r="C17" s="120"/>
      <c r="D17" s="121"/>
      <c r="E17" s="121"/>
      <c r="F17" s="121"/>
      <c r="G17" s="121"/>
      <c r="H17" s="122"/>
      <c r="I17" s="30"/>
      <c r="J17" s="30"/>
      <c r="K17" s="30"/>
    </row>
    <row r="18" spans="2:11" ht="20.25" customHeight="1">
      <c r="B18" s="64"/>
      <c r="C18" s="123"/>
      <c r="D18" s="124"/>
      <c r="E18" s="124"/>
      <c r="F18" s="124"/>
      <c r="G18" s="124"/>
      <c r="H18" s="125"/>
      <c r="I18" s="30"/>
      <c r="J18" s="30"/>
      <c r="K18" s="30"/>
    </row>
    <row r="19" spans="2:11" ht="20.25" customHeight="1">
      <c r="B19" s="61" t="s">
        <v>13</v>
      </c>
      <c r="C19" s="62"/>
      <c r="D19" s="62"/>
      <c r="E19" s="62"/>
      <c r="F19" s="62"/>
      <c r="G19" s="62"/>
      <c r="H19" s="63"/>
      <c r="I19" s="25" t="s">
        <v>16</v>
      </c>
      <c r="J19" s="37"/>
      <c r="K19" s="30"/>
    </row>
    <row r="20" spans="2:11" ht="20.25" customHeight="1">
      <c r="B20" s="66" t="s">
        <v>5</v>
      </c>
      <c r="C20" s="66"/>
      <c r="D20" s="66" t="s">
        <v>58</v>
      </c>
      <c r="E20" s="66"/>
      <c r="F20" s="22" t="s">
        <v>59</v>
      </c>
      <c r="G20" s="115" t="s">
        <v>60</v>
      </c>
      <c r="H20" s="116"/>
      <c r="I20" s="64" t="s">
        <v>17</v>
      </c>
      <c r="J20" s="64"/>
      <c r="K20" s="24"/>
    </row>
    <row r="21" spans="2:11" ht="20.25" customHeight="1">
      <c r="B21" s="66" t="s">
        <v>61</v>
      </c>
      <c r="C21" s="66"/>
      <c r="D21" s="66" t="s">
        <v>62</v>
      </c>
      <c r="E21" s="66"/>
      <c r="F21" s="58" t="s">
        <v>65</v>
      </c>
      <c r="G21" s="59"/>
      <c r="H21" s="60"/>
      <c r="I21" s="33" t="s">
        <v>24</v>
      </c>
      <c r="J21" s="33"/>
      <c r="K21" s="33"/>
    </row>
    <row r="22" spans="2:11" ht="20.25" customHeight="1">
      <c r="B22" s="61" t="s">
        <v>63</v>
      </c>
      <c r="C22" s="62"/>
      <c r="D22" s="62"/>
      <c r="E22" s="62"/>
      <c r="F22" s="62"/>
      <c r="G22" s="62"/>
      <c r="H22" s="63"/>
      <c r="I22" s="77" t="s">
        <v>68</v>
      </c>
      <c r="J22" s="77"/>
      <c r="K22" s="77"/>
    </row>
    <row r="23" spans="2:11" ht="20.25" customHeight="1">
      <c r="B23" s="69" t="s">
        <v>71</v>
      </c>
      <c r="C23" s="110"/>
      <c r="D23" s="110"/>
      <c r="E23" s="110"/>
      <c r="F23" s="110"/>
      <c r="G23" s="110"/>
      <c r="H23" s="111"/>
      <c r="I23" s="84"/>
      <c r="J23" s="66"/>
      <c r="K23" s="66"/>
    </row>
    <row r="24" spans="2:11" ht="20.25" customHeight="1">
      <c r="B24" s="112"/>
      <c r="C24" s="113"/>
      <c r="D24" s="113"/>
      <c r="E24" s="113"/>
      <c r="F24" s="113"/>
      <c r="G24" s="113"/>
      <c r="H24" s="114"/>
      <c r="I24" s="77" t="s">
        <v>69</v>
      </c>
      <c r="J24" s="77"/>
      <c r="K24" s="77"/>
    </row>
    <row r="25" spans="2:11" ht="20.25" customHeight="1">
      <c r="B25" s="70"/>
      <c r="C25" s="71"/>
      <c r="D25" s="61" t="s">
        <v>64</v>
      </c>
      <c r="E25" s="62"/>
      <c r="F25" s="62"/>
      <c r="G25" s="62"/>
      <c r="H25" s="63"/>
      <c r="I25" s="77" t="s">
        <v>70</v>
      </c>
      <c r="J25" s="77"/>
      <c r="K25" s="77"/>
    </row>
    <row r="26" spans="2:11" ht="20.25" customHeight="1">
      <c r="B26" s="72"/>
      <c r="C26" s="36"/>
      <c r="D26" s="75"/>
      <c r="E26" s="103"/>
      <c r="F26" s="103"/>
      <c r="G26" s="103"/>
      <c r="H26" s="104"/>
      <c r="I26" s="77" t="s">
        <v>66</v>
      </c>
      <c r="J26" s="77"/>
      <c r="K26" s="77"/>
    </row>
    <row r="27" spans="2:11" ht="20.25" customHeight="1">
      <c r="B27" s="72"/>
      <c r="C27" s="36"/>
      <c r="D27" s="76"/>
      <c r="E27" s="105"/>
      <c r="F27" s="105"/>
      <c r="G27" s="105"/>
      <c r="H27" s="106"/>
      <c r="I27" s="85"/>
      <c r="J27" s="86"/>
      <c r="K27" s="87"/>
    </row>
    <row r="28" spans="2:11" ht="20.25" customHeight="1">
      <c r="B28" s="72"/>
      <c r="C28" s="36"/>
      <c r="D28" s="76"/>
      <c r="E28" s="105"/>
      <c r="F28" s="105"/>
      <c r="G28" s="105"/>
      <c r="H28" s="106"/>
      <c r="I28" s="77" t="s">
        <v>18</v>
      </c>
      <c r="J28" s="77"/>
      <c r="K28" s="77"/>
    </row>
    <row r="29" spans="2:11" ht="20.25" customHeight="1">
      <c r="B29" s="72"/>
      <c r="C29" s="36"/>
      <c r="D29" s="76"/>
      <c r="E29" s="105"/>
      <c r="F29" s="105"/>
      <c r="G29" s="105"/>
      <c r="H29" s="106"/>
      <c r="I29" s="48"/>
      <c r="J29" s="49"/>
      <c r="K29" s="50"/>
    </row>
    <row r="30" spans="2:11" ht="20.25" customHeight="1">
      <c r="B30" s="72"/>
      <c r="C30" s="36"/>
      <c r="D30" s="107"/>
      <c r="E30" s="108"/>
      <c r="F30" s="108"/>
      <c r="G30" s="108"/>
      <c r="H30" s="109"/>
      <c r="I30" s="51"/>
      <c r="J30" s="52"/>
      <c r="K30" s="53"/>
    </row>
    <row r="31" spans="2:11" ht="20.25" customHeight="1">
      <c r="B31" s="72"/>
      <c r="C31" s="36"/>
      <c r="D31" s="97" t="s">
        <v>57</v>
      </c>
      <c r="E31" s="98"/>
      <c r="F31" s="98"/>
      <c r="G31" s="98"/>
      <c r="H31" s="99"/>
      <c r="I31" s="54"/>
      <c r="J31" s="55"/>
      <c r="K31" s="56"/>
    </row>
    <row r="32" spans="2:11" ht="20.25" customHeight="1">
      <c r="B32" s="72"/>
      <c r="C32" s="36"/>
      <c r="D32" s="48"/>
      <c r="E32" s="49"/>
      <c r="F32" s="49"/>
      <c r="G32" s="49"/>
      <c r="H32" s="50"/>
      <c r="I32" s="77" t="s">
        <v>19</v>
      </c>
      <c r="J32" s="77"/>
      <c r="K32" s="77"/>
    </row>
    <row r="33" spans="2:11" ht="20.25" customHeight="1">
      <c r="B33" s="72"/>
      <c r="C33" s="36"/>
      <c r="D33" s="51"/>
      <c r="E33" s="52"/>
      <c r="F33" s="52"/>
      <c r="G33" s="52"/>
      <c r="H33" s="53"/>
      <c r="I33" s="68"/>
      <c r="J33" s="66"/>
      <c r="K33" s="66"/>
    </row>
    <row r="34" spans="2:11" ht="20.25" customHeight="1">
      <c r="B34" s="73"/>
      <c r="C34" s="74"/>
      <c r="D34" s="54"/>
      <c r="E34" s="55"/>
      <c r="F34" s="55"/>
      <c r="G34" s="55"/>
      <c r="H34" s="56"/>
      <c r="I34" s="66"/>
      <c r="J34" s="66"/>
      <c r="K34" s="66"/>
    </row>
    <row r="35" spans="2:11" ht="40.5" customHeight="1">
      <c r="B35" s="100" t="s">
        <v>72</v>
      </c>
      <c r="C35" s="101"/>
      <c r="D35" s="101"/>
      <c r="E35" s="101"/>
      <c r="F35" s="101"/>
      <c r="G35" s="101"/>
      <c r="H35" s="102"/>
      <c r="I35" s="66"/>
      <c r="J35" s="66"/>
      <c r="K35" s="66"/>
    </row>
    <row r="36" spans="2:11" ht="20.25" customHeight="1">
      <c r="B36" s="67"/>
      <c r="C36" s="67"/>
      <c r="D36" s="97" t="s">
        <v>56</v>
      </c>
      <c r="E36" s="98"/>
      <c r="F36" s="98"/>
      <c r="G36" s="98"/>
      <c r="H36" s="99"/>
      <c r="I36" s="66"/>
      <c r="J36" s="66"/>
      <c r="K36" s="66"/>
    </row>
    <row r="37" spans="2:11" ht="20.25" customHeight="1">
      <c r="B37" s="67"/>
      <c r="C37" s="67"/>
      <c r="D37" s="48"/>
      <c r="E37" s="49"/>
      <c r="F37" s="49"/>
      <c r="G37" s="49"/>
      <c r="H37" s="50"/>
      <c r="I37" s="77" t="s">
        <v>20</v>
      </c>
      <c r="J37" s="77"/>
      <c r="K37" s="77"/>
    </row>
    <row r="38" spans="2:11" ht="20.25" customHeight="1">
      <c r="B38" s="67"/>
      <c r="C38" s="67"/>
      <c r="D38" s="51"/>
      <c r="E38" s="52"/>
      <c r="F38" s="52"/>
      <c r="G38" s="52"/>
      <c r="H38" s="53"/>
      <c r="I38" s="30"/>
      <c r="J38" s="30"/>
      <c r="K38" s="30"/>
    </row>
    <row r="39" spans="2:11" ht="20.25" customHeight="1">
      <c r="B39" s="67"/>
      <c r="C39" s="67"/>
      <c r="D39" s="54"/>
      <c r="E39" s="55"/>
      <c r="F39" s="55"/>
      <c r="G39" s="55"/>
      <c r="H39" s="56"/>
      <c r="I39" s="77" t="s">
        <v>21</v>
      </c>
      <c r="J39" s="77"/>
      <c r="K39" s="77"/>
    </row>
    <row r="40" spans="2:11" ht="20.25" customHeight="1">
      <c r="B40" s="67"/>
      <c r="C40" s="67"/>
      <c r="D40" s="97" t="s">
        <v>57</v>
      </c>
      <c r="E40" s="98"/>
      <c r="F40" s="98"/>
      <c r="G40" s="98"/>
      <c r="H40" s="99"/>
      <c r="I40" s="68"/>
      <c r="J40" s="66"/>
      <c r="K40" s="66"/>
    </row>
    <row r="41" spans="2:11" ht="20.25" customHeight="1">
      <c r="B41" s="67"/>
      <c r="C41" s="67"/>
      <c r="D41" s="48"/>
      <c r="E41" s="49"/>
      <c r="F41" s="49"/>
      <c r="G41" s="49"/>
      <c r="H41" s="50"/>
      <c r="I41" s="66"/>
      <c r="J41" s="66"/>
      <c r="K41" s="66"/>
    </row>
    <row r="42" spans="2:11" ht="20.25" customHeight="1">
      <c r="B42" s="67"/>
      <c r="C42" s="67"/>
      <c r="D42" s="51"/>
      <c r="E42" s="52"/>
      <c r="F42" s="52"/>
      <c r="G42" s="52"/>
      <c r="H42" s="53"/>
      <c r="I42" s="77" t="s">
        <v>22</v>
      </c>
      <c r="J42" s="77"/>
      <c r="K42" s="77"/>
    </row>
    <row r="43" spans="2:11" ht="20.25" customHeight="1">
      <c r="B43" s="67"/>
      <c r="C43" s="67"/>
      <c r="D43" s="51"/>
      <c r="E43" s="52"/>
      <c r="F43" s="52"/>
      <c r="G43" s="52"/>
      <c r="H43" s="53"/>
      <c r="I43" s="39"/>
      <c r="J43" s="40"/>
      <c r="K43" s="41"/>
    </row>
    <row r="44" spans="2:11" ht="20.25" customHeight="1">
      <c r="B44" s="67"/>
      <c r="C44" s="67"/>
      <c r="D44" s="51"/>
      <c r="E44" s="52"/>
      <c r="F44" s="52"/>
      <c r="G44" s="52"/>
      <c r="H44" s="53"/>
      <c r="I44" s="42"/>
      <c r="J44" s="43"/>
      <c r="K44" s="44"/>
    </row>
    <row r="45" spans="2:11" ht="20.25" customHeight="1">
      <c r="B45" s="67"/>
      <c r="C45" s="67"/>
      <c r="D45" s="54"/>
      <c r="E45" s="55"/>
      <c r="F45" s="55"/>
      <c r="G45" s="55"/>
      <c r="H45" s="56"/>
      <c r="I45" s="45"/>
      <c r="J45" s="46"/>
      <c r="K45" s="47"/>
    </row>
  </sheetData>
  <mergeCells count="60">
    <mergeCell ref="B3:H3"/>
    <mergeCell ref="I22:K22"/>
    <mergeCell ref="I32:K32"/>
    <mergeCell ref="I26:K26"/>
    <mergeCell ref="I28:K28"/>
    <mergeCell ref="I24:K24"/>
    <mergeCell ref="I25:K25"/>
    <mergeCell ref="I23:K23"/>
    <mergeCell ref="I27:K27"/>
    <mergeCell ref="D36:H36"/>
    <mergeCell ref="D37:H39"/>
    <mergeCell ref="D40:H40"/>
    <mergeCell ref="D20:E20"/>
    <mergeCell ref="B13:H13"/>
    <mergeCell ref="B36:C45"/>
    <mergeCell ref="B20:C20"/>
    <mergeCell ref="I40:K41"/>
    <mergeCell ref="D41:H45"/>
    <mergeCell ref="D31:H31"/>
    <mergeCell ref="D32:H34"/>
    <mergeCell ref="B23:H24"/>
    <mergeCell ref="B25:C34"/>
    <mergeCell ref="D25:H25"/>
    <mergeCell ref="D26:H30"/>
    <mergeCell ref="I42:K42"/>
    <mergeCell ref="I33:K36"/>
    <mergeCell ref="B35:H35"/>
    <mergeCell ref="I37:K37"/>
    <mergeCell ref="I38:K38"/>
    <mergeCell ref="I39:K39"/>
    <mergeCell ref="I43:K45"/>
    <mergeCell ref="I29:K31"/>
    <mergeCell ref="J15:K15"/>
    <mergeCell ref="I17:K18"/>
    <mergeCell ref="F21:H21"/>
    <mergeCell ref="B22:H22"/>
    <mergeCell ref="I21:K21"/>
    <mergeCell ref="I16:K16"/>
    <mergeCell ref="J19:K19"/>
    <mergeCell ref="C15:H18"/>
    <mergeCell ref="I20:J20"/>
    <mergeCell ref="B15:B18"/>
    <mergeCell ref="B21:C21"/>
    <mergeCell ref="D21:E21"/>
    <mergeCell ref="B19:H19"/>
    <mergeCell ref="G20:H20"/>
    <mergeCell ref="B2:H2"/>
    <mergeCell ref="J14:K14"/>
    <mergeCell ref="J8:K8"/>
    <mergeCell ref="J9:K9"/>
    <mergeCell ref="J10:K10"/>
    <mergeCell ref="B7:H7"/>
    <mergeCell ref="J11:K11"/>
    <mergeCell ref="I7:K7"/>
    <mergeCell ref="J12:K12"/>
    <mergeCell ref="I2:K2"/>
    <mergeCell ref="B8:H12"/>
    <mergeCell ref="G14:H14"/>
    <mergeCell ref="I3:K6"/>
    <mergeCell ref="I13:K13"/>
  </mergeCells>
  <phoneticPr fontId="3" type="noConversion"/>
  <pageMargins left="0.25" right="0.25" top="0.75" bottom="0.75" header="0.3" footer="0.3"/>
  <pageSetup paperSize="9" scale="7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Check Box 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0</xdr:row>
                    <xdr:rowOff>0</xdr:rowOff>
                  </from>
                  <to>
                    <xdr:col>8</xdr:col>
                    <xdr:colOff>219075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Check Box 10">
              <controlPr defaultSize="0" autoFill="0" autoLine="0" autoPict="0">
                <anchor moveWithCells="1" sizeWithCells="1">
                  <from>
                    <xdr:col>8</xdr:col>
                    <xdr:colOff>666750</xdr:colOff>
                    <xdr:row>0</xdr:row>
                    <xdr:rowOff>0</xdr:rowOff>
                  </from>
                  <to>
                    <xdr:col>9</xdr:col>
                    <xdr:colOff>200025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6" name="Check Box 96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18</xdr:row>
                    <xdr:rowOff>200025</xdr:rowOff>
                  </from>
                  <to>
                    <xdr:col>1</xdr:col>
                    <xdr:colOff>219075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7" name="Check Box 97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18</xdr:row>
                    <xdr:rowOff>200025</xdr:rowOff>
                  </from>
                  <to>
                    <xdr:col>3</xdr:col>
                    <xdr:colOff>228600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8" name="Check Box 98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219075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9" name="Check Box 102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20</xdr:row>
                    <xdr:rowOff>0</xdr:rowOff>
                  </from>
                  <to>
                    <xdr:col>3</xdr:col>
                    <xdr:colOff>228600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10" name="Check Box 106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18</xdr:row>
                    <xdr:rowOff>200025</xdr:rowOff>
                  </from>
                  <to>
                    <xdr:col>5</xdr:col>
                    <xdr:colOff>228600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1" name="Check Box 111">
              <controlPr defaultSize="0" autoFill="0" autoLine="0" autoPict="0">
                <anchor moveWithCells="1" sizeWithCells="1">
                  <from>
                    <xdr:col>6</xdr:col>
                    <xdr:colOff>9525</xdr:colOff>
                    <xdr:row>18</xdr:row>
                    <xdr:rowOff>200025</xdr:rowOff>
                  </from>
                  <to>
                    <xdr:col>6</xdr:col>
                    <xdr:colOff>228600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4"/>
  <sheetViews>
    <sheetView view="pageBreakPreview" zoomScale="70" zoomScaleNormal="40" zoomScaleSheetLayoutView="70" workbookViewId="0">
      <pane xSplit="4" ySplit="3" topLeftCell="L4" activePane="bottomRight" state="frozen"/>
      <selection pane="topRight" activeCell="E1" sqref="E1"/>
      <selection pane="bottomLeft" activeCell="A4" sqref="A4"/>
      <selection pane="bottomRight" activeCell="L41" sqref="L41"/>
    </sheetView>
  </sheetViews>
  <sheetFormatPr defaultRowHeight="16.5"/>
  <cols>
    <col min="3" max="3" width="18.625" customWidth="1"/>
    <col min="4" max="4" width="21.375" customWidth="1"/>
    <col min="5" max="5" width="21" customWidth="1"/>
    <col min="6" max="7" width="11" customWidth="1"/>
    <col min="8" max="8" width="43" customWidth="1"/>
    <col min="9" max="9" width="25.5" customWidth="1"/>
    <col min="10" max="10" width="21.875" bestFit="1" customWidth="1"/>
    <col min="11" max="11" width="20.5" customWidth="1"/>
    <col min="12" max="12" width="17.125" bestFit="1" customWidth="1"/>
    <col min="13" max="13" width="10.75" customWidth="1"/>
    <col min="14" max="14" width="17.5" customWidth="1"/>
    <col min="15" max="15" width="17.5" bestFit="1" customWidth="1"/>
    <col min="16" max="16" width="76" customWidth="1"/>
    <col min="17" max="18" width="60.625" customWidth="1"/>
    <col min="19" max="20" width="27.75" customWidth="1"/>
    <col min="21" max="21" width="31.875" customWidth="1"/>
    <col min="22" max="22" width="38.75" bestFit="1" customWidth="1"/>
    <col min="23" max="23" width="37.625" bestFit="1" customWidth="1"/>
    <col min="24" max="24" width="36.5" customWidth="1"/>
    <col min="25" max="25" width="32.125" customWidth="1"/>
    <col min="26" max="26" width="21.625" customWidth="1"/>
  </cols>
  <sheetData>
    <row r="2" spans="2:26">
      <c r="B2" s="89" t="s">
        <v>27</v>
      </c>
      <c r="C2" s="91" t="s">
        <v>28</v>
      </c>
      <c r="D2" s="91"/>
      <c r="E2" s="91"/>
      <c r="F2" s="91"/>
      <c r="G2" s="91"/>
      <c r="H2" s="91"/>
      <c r="I2" s="91"/>
      <c r="J2" s="91"/>
      <c r="K2" s="91"/>
      <c r="L2" s="91"/>
      <c r="M2" s="92" t="s">
        <v>29</v>
      </c>
      <c r="N2" s="93"/>
      <c r="O2" s="94"/>
      <c r="P2" s="95" t="s">
        <v>30</v>
      </c>
      <c r="Q2" s="95"/>
      <c r="R2" s="95"/>
      <c r="S2" s="96" t="s">
        <v>31</v>
      </c>
      <c r="T2" s="96"/>
      <c r="U2" s="96"/>
      <c r="V2" s="96"/>
      <c r="W2" s="96"/>
      <c r="X2" s="88" t="s">
        <v>32</v>
      </c>
      <c r="Y2" s="88"/>
      <c r="Z2" s="88"/>
    </row>
    <row r="3" spans="2:26" ht="27">
      <c r="B3" s="90"/>
      <c r="C3" s="1" t="s">
        <v>33</v>
      </c>
      <c r="D3" s="2" t="s">
        <v>34</v>
      </c>
      <c r="E3" s="3" t="s">
        <v>35</v>
      </c>
      <c r="F3" s="3" t="s">
        <v>36</v>
      </c>
      <c r="G3" s="3" t="s">
        <v>37</v>
      </c>
      <c r="H3" s="3" t="s">
        <v>38</v>
      </c>
      <c r="I3" s="2" t="s">
        <v>52</v>
      </c>
      <c r="J3" s="4" t="s">
        <v>39</v>
      </c>
      <c r="K3" s="3" t="s">
        <v>40</v>
      </c>
      <c r="L3" s="3" t="s">
        <v>41</v>
      </c>
      <c r="M3" s="5" t="s">
        <v>42</v>
      </c>
      <c r="N3" s="5" t="s">
        <v>43</v>
      </c>
      <c r="O3" s="5" t="s">
        <v>41</v>
      </c>
      <c r="P3" s="6" t="s">
        <v>44</v>
      </c>
      <c r="Q3" s="7" t="s">
        <v>54</v>
      </c>
      <c r="R3" s="7" t="s">
        <v>55</v>
      </c>
      <c r="S3" s="8" t="s">
        <v>45</v>
      </c>
      <c r="T3" s="8" t="s">
        <v>46</v>
      </c>
      <c r="U3" s="8" t="s">
        <v>47</v>
      </c>
      <c r="V3" s="9" t="s">
        <v>48</v>
      </c>
      <c r="W3" s="8" t="s">
        <v>49</v>
      </c>
      <c r="X3" s="10" t="s">
        <v>50</v>
      </c>
      <c r="Y3" s="11" t="s">
        <v>26</v>
      </c>
      <c r="Z3" s="10" t="s">
        <v>51</v>
      </c>
    </row>
    <row r="4" spans="2:26" ht="50.1" customHeight="1">
      <c r="B4" s="12">
        <v>1</v>
      </c>
      <c r="C4" s="13" t="e">
        <f>#REF!</f>
        <v>#REF!</v>
      </c>
      <c r="D4" s="12" t="str">
        <f>영문!$B$3</f>
        <v>About Travellers</v>
      </c>
      <c r="E4" s="14"/>
      <c r="F4" s="12" t="e">
        <f>#REF!</f>
        <v>#REF!</v>
      </c>
      <c r="G4" s="12" t="e">
        <f>#REF!</f>
        <v>#REF!</v>
      </c>
      <c r="H4" s="12" t="e">
        <f>#REF!</f>
        <v>#REF!</v>
      </c>
      <c r="I4" s="12" t="e">
        <f>#REF!</f>
        <v>#REF!</v>
      </c>
      <c r="J4" s="12" t="e">
        <f>#REF!</f>
        <v>#REF!</v>
      </c>
      <c r="K4" s="12" t="e">
        <f>#REF!&amp;"("&amp;#REF!&amp;" "&amp;#REF!&amp;")"</f>
        <v>#REF!</v>
      </c>
      <c r="L4" s="19" t="e">
        <f>#REF!</f>
        <v>#REF!</v>
      </c>
      <c r="M4" s="15" t="e">
        <f>#REF!</f>
        <v>#REF!</v>
      </c>
      <c r="N4" s="15" t="e">
        <f>#REF!</f>
        <v>#REF!</v>
      </c>
      <c r="O4" s="15" t="e">
        <f>#REF!</f>
        <v>#REF!</v>
      </c>
      <c r="P4" s="16" t="e">
        <f>#REF!</f>
        <v>#REF!</v>
      </c>
      <c r="Q4" s="16" t="e">
        <f>#REF!
&amp;#REF!</f>
        <v>#REF!</v>
      </c>
      <c r="R4" s="17" t="e">
        <f>#REF!
&amp;#REF!</f>
        <v>#REF!</v>
      </c>
      <c r="S4" s="14" t="e">
        <f>#REF!</f>
        <v>#REF!</v>
      </c>
      <c r="T4" s="14" t="e">
        <f>#REF!</f>
        <v>#REF!</v>
      </c>
      <c r="U4" s="15" t="e">
        <f>#REF!</f>
        <v>#REF!</v>
      </c>
      <c r="V4" s="17" t="e">
        <f>#REF!</f>
        <v>#REF!</v>
      </c>
      <c r="W4" s="20" t="e">
        <f>#REF!</f>
        <v>#REF!</v>
      </c>
      <c r="X4" s="21" t="e">
        <f>#REF!</f>
        <v>#REF!</v>
      </c>
      <c r="Y4" s="20" t="e">
        <f>#REF!</f>
        <v>#REF!</v>
      </c>
      <c r="Z4" s="18" t="e">
        <f>#REF!</f>
        <v>#REF!</v>
      </c>
    </row>
  </sheetData>
  <sheetProtection algorithmName="SHA-512" hashValue="ya77m68dJ6rwplzZ1T/Mx8FQU5uoVQpoloef1N/CiUVxldf5iQQaJ7PGE6zqnuxUiJ3NoMo5S2jASe7KNNmgLg==" saltValue="C8qDCEghD0x1N//nWxZuTQ==" spinCount="100000" sheet="1" objects="1" scenarios="1"/>
  <mergeCells count="6">
    <mergeCell ref="X2:Z2"/>
    <mergeCell ref="B2:B3"/>
    <mergeCell ref="C2:L2"/>
    <mergeCell ref="M2:O2"/>
    <mergeCell ref="P2:R2"/>
    <mergeCell ref="S2:W2"/>
  </mergeCells>
  <phoneticPr fontId="3" type="noConversion"/>
  <pageMargins left="0.7" right="0.7" top="0.75" bottom="0.75" header="0.3" footer="0.3"/>
  <pageSetup paperSize="9" scale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4"/>
  <sheetViews>
    <sheetView view="pageBreakPreview" zoomScale="60" zoomScaleNormal="70" workbookViewId="0">
      <pane xSplit="4" ySplit="3" topLeftCell="S4" activePane="bottomRight" state="frozen"/>
      <selection pane="topRight" activeCell="E1" sqref="E1"/>
      <selection pane="bottomLeft" activeCell="A4" sqref="A4"/>
      <selection pane="bottomRight" activeCell="U10" sqref="U10"/>
    </sheetView>
  </sheetViews>
  <sheetFormatPr defaultRowHeight="16.5"/>
  <cols>
    <col min="3" max="3" width="18.625" customWidth="1"/>
    <col min="4" max="4" width="21.375" customWidth="1"/>
    <col min="5" max="5" width="21" customWidth="1"/>
    <col min="6" max="7" width="11" customWidth="1"/>
    <col min="8" max="8" width="43" customWidth="1"/>
    <col min="9" max="9" width="25.5" customWidth="1"/>
    <col min="10" max="10" width="21.875" bestFit="1" customWidth="1"/>
    <col min="11" max="11" width="24.875" bestFit="1" customWidth="1"/>
    <col min="12" max="12" width="17.125" bestFit="1" customWidth="1"/>
    <col min="13" max="13" width="10.75" customWidth="1"/>
    <col min="14" max="14" width="17.5" customWidth="1"/>
    <col min="15" max="15" width="17.5" bestFit="1" customWidth="1"/>
    <col min="16" max="16" width="76" customWidth="1"/>
    <col min="17" max="18" width="60.625" customWidth="1"/>
    <col min="19" max="19" width="27.75" customWidth="1"/>
    <col min="20" max="20" width="32.25" bestFit="1" customWidth="1"/>
    <col min="21" max="21" width="31.875" customWidth="1"/>
    <col min="22" max="22" width="38.75" bestFit="1" customWidth="1"/>
    <col min="23" max="23" width="37.625" bestFit="1" customWidth="1"/>
    <col min="24" max="24" width="36.5" customWidth="1"/>
    <col min="25" max="25" width="32.125" customWidth="1"/>
    <col min="26" max="26" width="21.625" customWidth="1"/>
  </cols>
  <sheetData>
    <row r="2" spans="2:26">
      <c r="B2" s="89" t="s">
        <v>27</v>
      </c>
      <c r="C2" s="91" t="s">
        <v>28</v>
      </c>
      <c r="D2" s="91"/>
      <c r="E2" s="91"/>
      <c r="F2" s="91"/>
      <c r="G2" s="91"/>
      <c r="H2" s="91"/>
      <c r="I2" s="91"/>
      <c r="J2" s="91"/>
      <c r="K2" s="91"/>
      <c r="L2" s="91"/>
      <c r="M2" s="92" t="s">
        <v>29</v>
      </c>
      <c r="N2" s="93"/>
      <c r="O2" s="94"/>
      <c r="P2" s="95" t="s">
        <v>30</v>
      </c>
      <c r="Q2" s="95"/>
      <c r="R2" s="95"/>
      <c r="S2" s="96" t="s">
        <v>31</v>
      </c>
      <c r="T2" s="96"/>
      <c r="U2" s="96"/>
      <c r="V2" s="96"/>
      <c r="W2" s="96"/>
      <c r="X2" s="88" t="s">
        <v>32</v>
      </c>
      <c r="Y2" s="88"/>
      <c r="Z2" s="88"/>
    </row>
    <row r="3" spans="2:26" ht="27">
      <c r="B3" s="90"/>
      <c r="C3" s="1" t="s">
        <v>33</v>
      </c>
      <c r="D3" s="2" t="s">
        <v>34</v>
      </c>
      <c r="E3" s="3" t="s">
        <v>35</v>
      </c>
      <c r="F3" s="3" t="s">
        <v>36</v>
      </c>
      <c r="G3" s="3" t="s">
        <v>37</v>
      </c>
      <c r="H3" s="3" t="s">
        <v>38</v>
      </c>
      <c r="I3" s="2" t="s">
        <v>52</v>
      </c>
      <c r="J3" s="4" t="s">
        <v>39</v>
      </c>
      <c r="K3" s="3" t="s">
        <v>40</v>
      </c>
      <c r="L3" s="3" t="s">
        <v>41</v>
      </c>
      <c r="M3" s="5" t="s">
        <v>42</v>
      </c>
      <c r="N3" s="5" t="s">
        <v>43</v>
      </c>
      <c r="O3" s="5" t="s">
        <v>41</v>
      </c>
      <c r="P3" s="6" t="s">
        <v>44</v>
      </c>
      <c r="Q3" s="7" t="s">
        <v>54</v>
      </c>
      <c r="R3" s="7" t="s">
        <v>55</v>
      </c>
      <c r="S3" s="8" t="s">
        <v>45</v>
      </c>
      <c r="T3" s="8" t="s">
        <v>46</v>
      </c>
      <c r="U3" s="8" t="s">
        <v>47</v>
      </c>
      <c r="V3" s="9" t="s">
        <v>48</v>
      </c>
      <c r="W3" s="8" t="s">
        <v>19</v>
      </c>
      <c r="X3" s="10" t="s">
        <v>50</v>
      </c>
      <c r="Y3" s="11" t="s">
        <v>26</v>
      </c>
      <c r="Z3" s="10" t="s">
        <v>51</v>
      </c>
    </row>
    <row r="4" spans="2:26" ht="50.1" customHeight="1">
      <c r="B4" s="12">
        <v>1</v>
      </c>
      <c r="C4" s="13" t="e">
        <f>#REF!</f>
        <v>#REF!</v>
      </c>
      <c r="D4" s="12" t="str">
        <f>영문!$B$3</f>
        <v>About Travellers</v>
      </c>
      <c r="E4" s="14"/>
      <c r="F4" s="12">
        <f>영문!$J$14</f>
        <v>0</v>
      </c>
      <c r="G4" s="12">
        <f>영문!$J$15</f>
        <v>0</v>
      </c>
      <c r="H4" s="12">
        <f>영문!$I$17</f>
        <v>0</v>
      </c>
      <c r="I4" s="12">
        <f>영문!$J$19</f>
        <v>0</v>
      </c>
      <c r="J4" s="12">
        <f>영문!$K$20</f>
        <v>0</v>
      </c>
      <c r="K4" s="12" t="str">
        <f>영문!$J$10&amp;"("&amp;영문!$J$8&amp;" "&amp;영문!$J$9&amp;")"</f>
        <v>( )</v>
      </c>
      <c r="L4" s="19">
        <f>영문!$J$12</f>
        <v>0</v>
      </c>
      <c r="M4" s="15">
        <f>영문!$C$14</f>
        <v>0</v>
      </c>
      <c r="N4" s="15">
        <f>영문!$E$14</f>
        <v>0</v>
      </c>
      <c r="O4" s="15">
        <f>영문!$G$14</f>
        <v>0</v>
      </c>
      <c r="P4" s="16">
        <f>영문!$B$8</f>
        <v>0</v>
      </c>
      <c r="Q4" s="16" t="str">
        <f>영문!$B$26
&amp;영문!$D$29</f>
        <v/>
      </c>
      <c r="R4" s="17" t="str">
        <f>영문!$B$35
&amp;영문!$D$37</f>
        <v>&lt;Product / Item 2 : Language big data for AI machine learning&gt;</v>
      </c>
      <c r="S4" s="14">
        <f>영문!$I$23</f>
        <v>0</v>
      </c>
      <c r="T4" s="14" t="str">
        <f>영문!$I$25</f>
        <v xml:space="preserve">Do you have any record of export? O </v>
      </c>
      <c r="U4" s="15" t="str">
        <f>영문!$I$26</f>
        <v>Year 2016 Export Amount</v>
      </c>
      <c r="V4" s="17">
        <f>영문!$I$29</f>
        <v>0</v>
      </c>
      <c r="W4" s="20">
        <f>영문!$I$33</f>
        <v>0</v>
      </c>
      <c r="X4" s="21">
        <f>영문!$I$38</f>
        <v>0</v>
      </c>
      <c r="Y4" s="20">
        <f>영문!$I$40</f>
        <v>0</v>
      </c>
      <c r="Z4" s="18">
        <f>영문!$I$45</f>
        <v>0</v>
      </c>
    </row>
  </sheetData>
  <sheetProtection algorithmName="SHA-512" hashValue="C7zvjrpdiB8O0Ibefa6saAT4mkeZanTyNnbDdHj9vgTFz7NzQAzKpYFqcfpbOfchgNxHUPJhVWFrsLdymDxe+Q==" saltValue="LScpTSVhRPwXYB5TAu+dSA==" spinCount="100000" sheet="1" objects="1" scenarios="1"/>
  <mergeCells count="6">
    <mergeCell ref="X2:Z2"/>
    <mergeCell ref="B2:B3"/>
    <mergeCell ref="C2:L2"/>
    <mergeCell ref="M2:O2"/>
    <mergeCell ref="P2:R2"/>
    <mergeCell ref="S2:W2"/>
  </mergeCells>
  <phoneticPr fontId="3" type="noConversion"/>
  <pageMargins left="0.7" right="0.7" top="0.75" bottom="0.75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영문</vt:lpstr>
      <vt:lpstr>총괄(국문)</vt:lpstr>
      <vt:lpstr>총괄(영문)</vt:lpstr>
      <vt:lpstr>영문!Print_Area</vt:lpstr>
      <vt:lpstr>'총괄(국문)'!Print_Area</vt:lpstr>
      <vt:lpstr>'총괄(영문)'!Print_Area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2018-08-22T02:29:46Z</cp:lastPrinted>
  <dcterms:created xsi:type="dcterms:W3CDTF">2017-03-21T01:16:16Z</dcterms:created>
  <dcterms:modified xsi:type="dcterms:W3CDTF">2018-08-23T01:42:24Z</dcterms:modified>
</cp:coreProperties>
</file>